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ОТКРЫТЫЙ БЮДЖЕТ\2025\к годовому исполнению за 2024\"/>
    </mc:Choice>
  </mc:AlternateContent>
  <bookViews>
    <workbookView xWindow="-120" yWindow="-120" windowWidth="24240" windowHeight="1314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6" i="1" l="1"/>
  <c r="D13" i="1"/>
  <c r="E13" i="1" l="1"/>
  <c r="C13" i="1"/>
  <c r="F12" i="1" l="1"/>
  <c r="F5" i="1"/>
  <c r="F7" i="1"/>
  <c r="F8" i="1"/>
  <c r="F9" i="1"/>
  <c r="F10" i="1"/>
  <c r="F11" i="1"/>
  <c r="F13" i="1"/>
</calcChain>
</file>

<file path=xl/sharedStrings.xml><?xml version="1.0" encoding="utf-8"?>
<sst xmlns="http://schemas.openxmlformats.org/spreadsheetml/2006/main" count="33" uniqueCount="33">
  <si>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</si>
  <si>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</si>
  <si>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</si>
  <si>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</si>
  <si>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</si>
  <si>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</si>
  <si>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</si>
  <si>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Наименование</t>
  </si>
  <si>
    <t>ЦСР</t>
  </si>
  <si>
    <t>ВСЕГО</t>
  </si>
  <si>
    <t>тыс.рублей</t>
  </si>
  <si>
    <t>90 0 00 00000</t>
  </si>
  <si>
    <t>Примечание</t>
  </si>
  <si>
    <t>% исполнения</t>
  </si>
  <si>
    <t>3</t>
  </si>
  <si>
    <t>4</t>
  </si>
  <si>
    <t>6 = 5/3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</si>
  <si>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</si>
  <si>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Муниципальная программа Островского района «Развитие культуры в муниципальном образовании»</t>
  </si>
  <si>
    <t xml:space="preserve">Муниципальная программа Островского района «Содействие экономическому развитию и инвестиционной привлекательности муниципального образования» 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</si>
  <si>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</si>
  <si>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</si>
  <si>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</si>
  <si>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</si>
  <si>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Непрограммные расходы</t>
  </si>
  <si>
    <t>Расходы МО "Островский район"  на реализацию муниципальных программ за 2024 год</t>
  </si>
  <si>
    <t>Утверждено на 2024 год</t>
  </si>
  <si>
    <t>Исполнение  за 2024 год</t>
  </si>
  <si>
    <t>Решение Собрания депутатов от 25.12.2023         № 91</t>
  </si>
  <si>
    <t>дорожная деятельность</t>
  </si>
  <si>
    <t>Увеличены расходы на  выплаты по оплате труда и обеспечение деятельности муниципальных органов</t>
  </si>
  <si>
    <t>увеличены расходы на проведение районных мероприятий</t>
  </si>
  <si>
    <t>увеличены расходы на обеспечение деятельности муниципальных казенных учреждений, Теплый остров,РФ, единовременная выплата некоторым категориям граждан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</si>
</sst>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4" fontId="11" fillId="5" borderId="3">
      <alignment horizontal="right" vertical="top" shrinkToFit="1"/>
    </xf>
    <xf numFmtId="4" fontId="11" fillId="4" borderId="3">
      <alignment horizontal="right" vertical="top" shrinkToFit="1"/>
    </xf>
  </cellStyleXfs>
  <cellXfs count="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165" fontId="7" fillId="0" borderId="0" xfId="1" applyNumberFormat="1" applyFont="1"/>
    <xf numFmtId="165" fontId="7" fillId="2" borderId="0" xfId="1" applyNumberFormat="1" applyFont="1" applyFill="1"/>
    <xf numFmtId="165" fontId="8" fillId="2" borderId="0" xfId="1" applyNumberFormat="1" applyFont="1" applyFill="1"/>
    <xf numFmtId="0" fontId="3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165" fontId="0" fillId="3" borderId="1" xfId="1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165" fontId="5" fillId="0" borderId="1" xfId="1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" fontId="10" fillId="2" borderId="3" xfId="2" applyNumberFormat="1" applyFont="1" applyFill="1" applyAlignment="1" applyProtection="1">
      <alignment horizontal="center" vertical="top" shrinkToFit="1"/>
    </xf>
    <xf numFmtId="165" fontId="1" fillId="0" borderId="1" xfId="1" applyNumberFormat="1" applyFont="1" applyBorder="1" applyAlignment="1">
      <alignment vertical="top"/>
    </xf>
    <xf numFmtId="0" fontId="8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2" fontId="0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9" fillId="0" borderId="0" xfId="0" applyFont="1" applyAlignment="1">
      <alignment horizontal="center"/>
    </xf>
  </cellXfs>
  <cellStyles count="4">
    <cellStyle name="xl28" xfId="3"/>
    <cellStyle name="xl38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7" workbookViewId="0">
      <selection activeCell="G19" sqref="G19"/>
    </sheetView>
  </sheetViews>
  <sheetFormatPr defaultRowHeight="15" x14ac:dyDescent="0.25"/>
  <cols>
    <col min="1" max="1" width="30.42578125" style="2" customWidth="1"/>
    <col min="2" max="2" width="13.42578125" style="1" customWidth="1"/>
    <col min="3" max="3" width="16.42578125" customWidth="1"/>
    <col min="4" max="4" width="15.7109375" customWidth="1"/>
    <col min="5" max="5" width="15.28515625" customWidth="1"/>
    <col min="6" max="6" width="9.85546875" customWidth="1"/>
    <col min="7" max="7" width="38.140625" customWidth="1"/>
  </cols>
  <sheetData>
    <row r="1" spans="1:7" ht="15.75" x14ac:dyDescent="0.25">
      <c r="A1" s="30" t="s">
        <v>25</v>
      </c>
      <c r="B1" s="30"/>
      <c r="C1" s="30"/>
      <c r="D1" s="30"/>
      <c r="E1" s="30"/>
      <c r="F1" s="30"/>
    </row>
    <row r="2" spans="1:7" x14ac:dyDescent="0.25">
      <c r="E2" t="s">
        <v>10</v>
      </c>
    </row>
    <row r="3" spans="1:7" ht="75" x14ac:dyDescent="0.25">
      <c r="A3" s="6" t="s">
        <v>7</v>
      </c>
      <c r="B3" s="11" t="s">
        <v>8</v>
      </c>
      <c r="C3" s="7" t="s">
        <v>28</v>
      </c>
      <c r="D3" s="7" t="s">
        <v>26</v>
      </c>
      <c r="E3" s="8" t="s">
        <v>27</v>
      </c>
      <c r="F3" s="8" t="s">
        <v>13</v>
      </c>
      <c r="G3" s="10" t="s">
        <v>12</v>
      </c>
    </row>
    <row r="4" spans="1:7" x14ac:dyDescent="0.25">
      <c r="A4" s="6">
        <v>1</v>
      </c>
      <c r="B4" s="11">
        <v>2</v>
      </c>
      <c r="C4" s="12" t="s">
        <v>14</v>
      </c>
      <c r="D4" s="7" t="s">
        <v>15</v>
      </c>
      <c r="E4" s="13">
        <v>5</v>
      </c>
      <c r="F4" s="13" t="s">
        <v>16</v>
      </c>
      <c r="G4" s="10">
        <v>7</v>
      </c>
    </row>
    <row r="5" spans="1:7" ht="89.25" customHeight="1" x14ac:dyDescent="0.25">
      <c r="A5" s="17" t="s">
        <v>17</v>
      </c>
      <c r="B5" s="15" t="s">
        <v>0</v>
      </c>
      <c r="C5" s="24">
        <v>368670.8</v>
      </c>
      <c r="D5" s="24">
        <v>399856.5</v>
      </c>
      <c r="E5" s="24">
        <v>390968</v>
      </c>
      <c r="F5" s="16">
        <f>E5/C5*100</f>
        <v>106.04799729189294</v>
      </c>
      <c r="G5" s="14"/>
    </row>
    <row r="6" spans="1:7" ht="63.75" customHeight="1" x14ac:dyDescent="0.25">
      <c r="A6" s="9" t="s">
        <v>18</v>
      </c>
      <c r="B6" s="15" t="s">
        <v>1</v>
      </c>
      <c r="C6" s="24">
        <v>48680.5</v>
      </c>
      <c r="D6" s="24">
        <v>55810.2</v>
      </c>
      <c r="E6" s="24">
        <v>55180.1</v>
      </c>
      <c r="F6" s="16">
        <f>E6/C6*100</f>
        <v>113.35154733414817</v>
      </c>
      <c r="G6" s="27" t="s">
        <v>31</v>
      </c>
    </row>
    <row r="7" spans="1:7" ht="99.75" customHeight="1" x14ac:dyDescent="0.25">
      <c r="A7" s="9" t="s">
        <v>19</v>
      </c>
      <c r="B7" s="15" t="s">
        <v>2</v>
      </c>
      <c r="C7" s="24">
        <v>2067.4</v>
      </c>
      <c r="D7" s="24">
        <v>1643.3</v>
      </c>
      <c r="E7" s="24">
        <v>1588.3</v>
      </c>
      <c r="F7" s="16">
        <f t="shared" ref="F7:F13" si="0">E7/C7*100</f>
        <v>76.825964980168322</v>
      </c>
      <c r="G7" s="26"/>
    </row>
    <row r="8" spans="1:7" ht="90.75" customHeight="1" x14ac:dyDescent="0.25">
      <c r="A8" s="9" t="s">
        <v>20</v>
      </c>
      <c r="B8" s="15" t="s">
        <v>3</v>
      </c>
      <c r="C8" s="24">
        <v>6134.4</v>
      </c>
      <c r="D8" s="24">
        <v>6202</v>
      </c>
      <c r="E8" s="24">
        <v>5996</v>
      </c>
      <c r="F8" s="16">
        <f t="shared" si="0"/>
        <v>97.743870631194582</v>
      </c>
      <c r="G8" s="26"/>
    </row>
    <row r="9" spans="1:7" ht="94.5" customHeight="1" x14ac:dyDescent="0.25">
      <c r="A9" s="9" t="s">
        <v>21</v>
      </c>
      <c r="B9" s="15" t="s">
        <v>4</v>
      </c>
      <c r="C9" s="24">
        <v>1728014.1</v>
      </c>
      <c r="D9" s="24">
        <v>1659152</v>
      </c>
      <c r="E9" s="24">
        <v>1589744.3</v>
      </c>
      <c r="F9" s="16">
        <f t="shared" si="0"/>
        <v>91.998340754279724</v>
      </c>
      <c r="G9" s="26"/>
    </row>
    <row r="10" spans="1:7" ht="75" x14ac:dyDescent="0.25">
      <c r="A10" s="9" t="s">
        <v>22</v>
      </c>
      <c r="B10" s="15" t="s">
        <v>5</v>
      </c>
      <c r="C10" s="24">
        <v>64097</v>
      </c>
      <c r="D10" s="24">
        <v>111463.4</v>
      </c>
      <c r="E10" s="24">
        <v>92443.9</v>
      </c>
      <c r="F10" s="16">
        <f t="shared" si="0"/>
        <v>144.22500273023698</v>
      </c>
      <c r="G10" s="28" t="s">
        <v>29</v>
      </c>
    </row>
    <row r="11" spans="1:7" ht="135" x14ac:dyDescent="0.25">
      <c r="A11" s="9" t="s">
        <v>23</v>
      </c>
      <c r="B11" s="15" t="s">
        <v>6</v>
      </c>
      <c r="C11" s="24">
        <v>61918.1</v>
      </c>
      <c r="D11" s="24">
        <v>78388.899999999994</v>
      </c>
      <c r="E11" s="24">
        <v>77532.399999999994</v>
      </c>
      <c r="F11" s="16">
        <f t="shared" si="0"/>
        <v>125.21766656276596</v>
      </c>
      <c r="G11" s="29" t="s">
        <v>30</v>
      </c>
    </row>
    <row r="12" spans="1:7" ht="94.5" customHeight="1" x14ac:dyDescent="0.25">
      <c r="A12" s="18" t="s">
        <v>24</v>
      </c>
      <c r="B12" s="19" t="s">
        <v>11</v>
      </c>
      <c r="C12" s="24">
        <v>15269.3</v>
      </c>
      <c r="D12" s="24">
        <v>70944.600000000006</v>
      </c>
      <c r="E12" s="24">
        <v>69968.100000000006</v>
      </c>
      <c r="F12" s="16">
        <f>E12/C12*100</f>
        <v>458.22729267222473</v>
      </c>
      <c r="G12" s="14" t="s">
        <v>32</v>
      </c>
    </row>
    <row r="13" spans="1:7" x14ac:dyDescent="0.25">
      <c r="A13" s="20" t="s">
        <v>9</v>
      </c>
      <c r="B13" s="21"/>
      <c r="C13" s="25">
        <f>C12+C11+C10+C9+C8+C7+C6+C5</f>
        <v>2294851.5999999996</v>
      </c>
      <c r="D13" s="25">
        <f>D12+D11+D10+D9+D8+D7+D6+D5</f>
        <v>2383460.9</v>
      </c>
      <c r="E13" s="25">
        <f t="shared" ref="E13" si="1">E12+E11+E10+E9+E8+E7+E6+E5</f>
        <v>2283421.1</v>
      </c>
      <c r="F13" s="22">
        <f t="shared" si="0"/>
        <v>99.501906789964139</v>
      </c>
      <c r="G13" s="23"/>
    </row>
    <row r="18" spans="1:2" x14ac:dyDescent="0.25">
      <c r="A18" s="1"/>
      <c r="B18" s="3"/>
    </row>
    <row r="19" spans="1:2" x14ac:dyDescent="0.25">
      <c r="A19" s="1"/>
      <c r="B19" s="3"/>
    </row>
    <row r="20" spans="1:2" x14ac:dyDescent="0.25">
      <c r="A20" s="1"/>
      <c r="B20" s="3"/>
    </row>
    <row r="21" spans="1:2" x14ac:dyDescent="0.25">
      <c r="A21" s="1"/>
      <c r="B21" s="4"/>
    </row>
    <row r="22" spans="1:2" x14ac:dyDescent="0.25">
      <c r="A22" s="1"/>
      <c r="B22" s="4"/>
    </row>
    <row r="23" spans="1:2" x14ac:dyDescent="0.25">
      <c r="A23" s="1"/>
      <c r="B23" s="4"/>
    </row>
    <row r="24" spans="1:2" x14ac:dyDescent="0.25">
      <c r="A24" s="1"/>
      <c r="B24" s="4"/>
    </row>
    <row r="25" spans="1:2" x14ac:dyDescent="0.25">
      <c r="A25" s="1"/>
      <c r="B25" s="4"/>
    </row>
    <row r="26" spans="1:2" x14ac:dyDescent="0.25">
      <c r="A26" s="1"/>
      <c r="B26" s="4"/>
    </row>
    <row r="27" spans="1:2" x14ac:dyDescent="0.25">
      <c r="A27" s="1"/>
      <c r="B27" s="4"/>
    </row>
    <row r="28" spans="1:2" x14ac:dyDescent="0.25">
      <c r="A28" s="1"/>
      <c r="B28" s="4"/>
    </row>
    <row r="29" spans="1:2" x14ac:dyDescent="0.25">
      <c r="A29" s="1"/>
      <c r="B29" s="5"/>
    </row>
    <row r="30" spans="1:2" x14ac:dyDescent="0.25">
      <c r="A30" s="1"/>
      <c r="B30" s="5"/>
    </row>
    <row r="31" spans="1:2" x14ac:dyDescent="0.25">
      <c r="A31" s="1"/>
      <c r="B31" s="5"/>
    </row>
    <row r="32" spans="1:2" x14ac:dyDescent="0.25">
      <c r="A32" s="1"/>
      <c r="B32" s="5"/>
    </row>
    <row r="33" spans="1:2" x14ac:dyDescent="0.25">
      <c r="A33" s="1"/>
      <c r="B33" s="5"/>
    </row>
    <row r="34" spans="1:2" x14ac:dyDescent="0.25">
      <c r="A34" s="1"/>
      <c r="B34" s="5"/>
    </row>
    <row r="35" spans="1:2" x14ac:dyDescent="0.25">
      <c r="A35" s="1"/>
      <c r="B35" s="5"/>
    </row>
    <row r="36" spans="1:2" x14ac:dyDescent="0.25">
      <c r="A36" s="1"/>
      <c r="B36" s="5"/>
    </row>
    <row r="37" spans="1:2" x14ac:dyDescent="0.25">
      <c r="A37" s="1"/>
      <c r="B37" s="5"/>
    </row>
    <row r="38" spans="1:2" x14ac:dyDescent="0.25">
      <c r="A38" s="1"/>
      <c r="B38" s="5"/>
    </row>
    <row r="39" spans="1:2" x14ac:dyDescent="0.25">
      <c r="A39" s="1"/>
      <c r="B39" s="5"/>
    </row>
    <row r="40" spans="1:2" x14ac:dyDescent="0.25">
      <c r="A40" s="1"/>
      <c r="B40" s="5"/>
    </row>
    <row r="41" spans="1:2" x14ac:dyDescent="0.25">
      <c r="A41" s="1"/>
      <c r="B41" s="5"/>
    </row>
    <row r="42" spans="1:2" x14ac:dyDescent="0.25">
      <c r="A42" s="1"/>
      <c r="B42" s="5"/>
    </row>
    <row r="43" spans="1:2" x14ac:dyDescent="0.25">
      <c r="A43" s="1"/>
      <c r="B43" s="4"/>
    </row>
  </sheetData>
  <mergeCells count="1">
    <mergeCell ref="A1:F1"/>
  </mergeCells>
  <pageMargins left="0.11811023622047245" right="0.19685039370078741" top="0.15748031496062992" bottom="0.1574803149606299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Светлана</cp:lastModifiedBy>
  <cp:lastPrinted>2023-02-15T07:03:47Z</cp:lastPrinted>
  <dcterms:created xsi:type="dcterms:W3CDTF">2015-11-25T05:41:51Z</dcterms:created>
  <dcterms:modified xsi:type="dcterms:W3CDTF">2025-02-25T12:24:09Z</dcterms:modified>
</cp:coreProperties>
</file>